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6380" windowHeight="8190" tabRatio="893" activeTab="0"/>
  </bookViews>
  <sheets>
    <sheet name="Doutorado USC" sheetId="1" r:id="rId1"/>
  </sheets>
  <definedNames>
    <definedName name="_xlnm.Print_Area" localSheetId="0">'Doutorado USC'!$A$1:$I$34</definedName>
    <definedName name="Excel_BuiltIn_Print_Area_3_1" localSheetId="0">#REF!</definedName>
    <definedName name="Excel_BuiltIn_Print_Area_3_1">#REF!</definedName>
    <definedName name="Excel_BuiltIn_Print_Area_4_1">#REF!</definedName>
    <definedName name="Excel_BuiltIn_Print_Area_5_1" localSheetId="0">'Doutorado USC'!$A$1:$I$34</definedName>
    <definedName name="Excel_BuiltIn_Print_Area_5_1">#REF!</definedName>
    <definedName name="Excel_BuiltIn_Print_Area_5_1_1" localSheetId="0">'Doutorado USC'!$A$1:$H$34</definedName>
    <definedName name="Excel_BuiltIn_Print_Area_5_1_1">#REF!</definedName>
    <definedName name="Excel_BuiltIn_Print_Area_6_1">#REF!</definedName>
    <definedName name="Excel_BuiltIn_Print_Area_8_1">#REF!</definedName>
  </definedNames>
  <calcPr fullCalcOnLoad="1"/>
</workbook>
</file>

<file path=xl/sharedStrings.xml><?xml version="1.0" encoding="utf-8"?>
<sst xmlns="http://schemas.openxmlformats.org/spreadsheetml/2006/main" count="51" uniqueCount="51">
  <si>
    <t>ITEM</t>
  </si>
  <si>
    <t>ATIVIDADE</t>
  </si>
  <si>
    <t>PONTOS</t>
  </si>
  <si>
    <t>TOTAL</t>
  </si>
  <si>
    <t>DOCUMENTOS COMPROBATÓRIOS</t>
  </si>
  <si>
    <t>PONT. MÁXIMA</t>
  </si>
  <si>
    <t>PONT. POR ATIVIDADE</t>
  </si>
  <si>
    <r>
      <t xml:space="preserve">Pontuar apenas as atividades realizadas nos </t>
    </r>
    <r>
      <rPr>
        <b/>
        <sz val="10"/>
        <rFont val="Arial"/>
        <family val="2"/>
      </rPr>
      <t>últimos 5 anos</t>
    </r>
  </si>
  <si>
    <t>________________________________________________</t>
  </si>
  <si>
    <t>Local,  ___________________________  Data ______________________</t>
  </si>
  <si>
    <t>FORMULÁRIO DE PONTUAÇÃO DO CURRÍCULO LATTES DE CANDIDATOS NA PRÉ-SELEÇÃO AO PROCESSO SELETIVO PARA O CURSO DE DOUTORADO DA UNIVERSIDADE DE SANTIAGO DE COMPOSTELA (USC) - ESPANHA</t>
  </si>
  <si>
    <t>QUANT</t>
  </si>
  <si>
    <r>
      <t xml:space="preserve">PONTUAÇÃO 
</t>
    </r>
    <r>
      <rPr>
        <b/>
        <sz val="9"/>
        <rFont val="Arial"/>
        <family val="2"/>
      </rPr>
      <t>(Preencher conforme itens contidos no Currículo Lattes)</t>
    </r>
  </si>
  <si>
    <t xml:space="preserve">Possui graduação em Licenciatura Plena </t>
  </si>
  <si>
    <t>Diploma de graduação</t>
  </si>
  <si>
    <t>Possui Mestrado em Educação ou Ensino</t>
  </si>
  <si>
    <t>Diploma de mestrado</t>
  </si>
  <si>
    <t>Declaração da Coordenação de Recursos Humanos</t>
  </si>
  <si>
    <t xml:space="preserve">copia da página do livro que identifica a autoria/coautoria do capítulo e o ISBN </t>
  </si>
  <si>
    <t xml:space="preserve">copia da página do periódico com o título do artigo e o nome do autor, e copia da página da CAPES que comprova o QUALIS do periódico. </t>
  </si>
  <si>
    <t>Página dos anais que identifica o título do trabalho/resumo, o nome do autor e a data de realização do evento*</t>
  </si>
  <si>
    <t>Certificado de participação no evento</t>
  </si>
  <si>
    <t>Certificado ou declaração emita pela Coordenação do Curso ou Chefia do Departamento de Áreas Acadêmicas</t>
  </si>
  <si>
    <t>Tempo de Serviço no IFG (1,0 ponto a cada 12 meses)</t>
  </si>
  <si>
    <t>Autoria e/ou Coautoria de Livro publicado com ISBN</t>
  </si>
  <si>
    <t>Capítulo de Livro publicado com ISBN</t>
  </si>
  <si>
    <t>Artigos publicados em Periódicos QUALIS da Área de Educação/Ensino</t>
  </si>
  <si>
    <t>Artigos publicados em Periódicos QUALIS em Áreas Diversas</t>
  </si>
  <si>
    <t>Trabalhos completos publicados em anais de eventos científicos da área de Educação/Ensino</t>
  </si>
  <si>
    <t>Trabalhos completos publicados em anais de eventos científicos em áreas diversas</t>
  </si>
  <si>
    <t>Resumos publicados em anais de eventos científicos da área de Educação/Ensino</t>
  </si>
  <si>
    <t>Resumos de Trabalhos Publicados em Anais de Eventos Científicos em Áreas Diversas</t>
  </si>
  <si>
    <t>Participação em Eventos Científicos na Área de Educação/Ensino</t>
  </si>
  <si>
    <t xml:space="preserve">Parecerista/palestrante/participação em Projetos de ensino, pesquisa e/ou extensão/Consultorias </t>
  </si>
  <si>
    <t>cópia da página do livro que identifica a autoria/coautoria e o ISBN.</t>
  </si>
  <si>
    <t>Certificado ou declaração emita pela Coordenação do Curso ou Chefia de Departamento de Áreas Acadêmicas</t>
  </si>
  <si>
    <t>Portaria de designação e de exoneração do cargo.</t>
  </si>
  <si>
    <t>Portaria de designação da comissão.</t>
  </si>
  <si>
    <t>Certificado ou declaração emitida pela GEPEX ou PROPPG/IFG.</t>
  </si>
  <si>
    <t>Certificado ou declaração de participação em projetos, em palestras e/ou como parecerista.</t>
  </si>
  <si>
    <t>Orientação concluída de Trabalho de Conclusão de Curso de Graduação do IFG</t>
  </si>
  <si>
    <t>Orientação concluída de curso de Especialização do IFG</t>
  </si>
  <si>
    <t>Orientação concluída de Iniciação Científica e Tecnológica do IFG</t>
  </si>
  <si>
    <t>Participação em Banca de defesa de TCC de graduação e de especialização</t>
  </si>
  <si>
    <t>Direção, gerência, coordenação e chefias em atividades administrativas no IFG</t>
  </si>
  <si>
    <t>0,5 (por ano)</t>
  </si>
  <si>
    <t>0,25 (por comissão/ conselho)</t>
  </si>
  <si>
    <t>Participação em comissões/membro de Conselho/ membro de Colegiado no IFG, nomeado por portaria</t>
  </si>
  <si>
    <t>*Os itens 9 e 10 não são cumulativos. Certificado de apresentação do trabalho em eventos não comprova publicação</t>
  </si>
  <si>
    <t>Assinatura do/a Servidor/a</t>
  </si>
  <si>
    <t>Nome: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</si>
</sst>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0000000\-00"/>
    <numFmt numFmtId="165" formatCode="00,000,000,0\-00"/>
    <numFmt numFmtId="166" formatCode="&quot;Sim&quot;;&quot;Sim&quot;;&quot;Não&quot;"/>
    <numFmt numFmtId="167" formatCode="&quot;Verdadeiro&quot;;&quot;Verdadeiro&quot;;&quot;Falso&quot;"/>
    <numFmt numFmtId="168" formatCode="&quot;Ativado&quot;;&quot;Ativado&quot;;&quot;Desativado&quot;"/>
    <numFmt numFmtId="169" formatCode="[$€-2]\ #,##0.00_);[Red]\([$€-2]\ #,##0.00\)"/>
    <numFmt numFmtId="170" formatCode="0.0"/>
    <numFmt numFmtId="171" formatCode="&quot;R$&quot;\ #,##0.00"/>
  </numFmts>
  <fonts count="48">
    <font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3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6">
    <xf numFmtId="2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2" fontId="36" fillId="0" borderId="0" applyNumberFormat="0" applyFill="0" applyBorder="0" applyAlignment="0" applyProtection="0"/>
    <xf numFmtId="2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1" borderId="0" applyNumberFormat="0" applyBorder="0" applyAlignment="0" applyProtection="0"/>
    <xf numFmtId="2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0" fillId="21" borderId="5" applyNumberFormat="0" applyAlignment="0" applyProtection="0"/>
    <xf numFmtId="41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2" fontId="1" fillId="0" borderId="0" applyFill="0" applyBorder="0" applyAlignment="0" applyProtection="0"/>
    <xf numFmtId="2" fontId="2" fillId="0" borderId="7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43" fontId="0" fillId="0" borderId="0" applyFill="0" applyBorder="0" applyAlignment="0" applyProtection="0"/>
  </cellStyleXfs>
  <cellXfs count="62">
    <xf numFmtId="2" fontId="0" fillId="0" borderId="0" xfId="0" applyAlignment="1">
      <alignment/>
    </xf>
    <xf numFmtId="2" fontId="0" fillId="0" borderId="0" xfId="0" applyFont="1" applyBorder="1" applyAlignment="1" applyProtection="1">
      <alignment/>
      <protection/>
    </xf>
    <xf numFmtId="2" fontId="0" fillId="0" borderId="0" xfId="0" applyFont="1" applyAlignment="1" applyProtection="1">
      <alignment/>
      <protection/>
    </xf>
    <xf numFmtId="40" fontId="0" fillId="0" borderId="0" xfId="0" applyNumberFormat="1" applyFont="1" applyAlignment="1" applyProtection="1">
      <alignment/>
      <protection/>
    </xf>
    <xf numFmtId="40" fontId="0" fillId="0" borderId="0" xfId="0" applyNumberFormat="1" applyFont="1" applyAlignment="1" applyProtection="1">
      <alignment wrapText="1"/>
      <protection/>
    </xf>
    <xf numFmtId="2" fontId="0" fillId="0" borderId="0" xfId="0" applyFont="1" applyAlignment="1" applyProtection="1">
      <alignment wrapText="1"/>
      <protection/>
    </xf>
    <xf numFmtId="4" fontId="0" fillId="0" borderId="0" xfId="0" applyNumberFormat="1" applyFont="1" applyAlignment="1" applyProtection="1">
      <alignment/>
      <protection/>
    </xf>
    <xf numFmtId="1" fontId="0" fillId="0" borderId="0" xfId="0" applyNumberFormat="1" applyFont="1" applyAlignment="1" applyProtection="1">
      <alignment/>
      <protection/>
    </xf>
    <xf numFmtId="2" fontId="0" fillId="0" borderId="11" xfId="0" applyFont="1" applyBorder="1" applyAlignment="1" applyProtection="1">
      <alignment/>
      <protection/>
    </xf>
    <xf numFmtId="2" fontId="7" fillId="0" borderId="0" xfId="0" applyFont="1" applyAlignment="1">
      <alignment horizontal="right" vertical="center"/>
    </xf>
    <xf numFmtId="2" fontId="7" fillId="0" borderId="0" xfId="0" applyFont="1" applyAlignment="1">
      <alignment horizontal="left" vertical="center"/>
    </xf>
    <xf numFmtId="2" fontId="7" fillId="0" borderId="11" xfId="0" applyFont="1" applyBorder="1" applyAlignment="1" applyProtection="1">
      <alignment/>
      <protection/>
    </xf>
    <xf numFmtId="2" fontId="7" fillId="0" borderId="0" xfId="0" applyFont="1" applyBorder="1" applyAlignment="1" applyProtection="1">
      <alignment/>
      <protection/>
    </xf>
    <xf numFmtId="2" fontId="7" fillId="0" borderId="0" xfId="0" applyFont="1" applyAlignment="1" applyProtection="1">
      <alignment/>
      <protection/>
    </xf>
    <xf numFmtId="2" fontId="0" fillId="0" borderId="0" xfId="0" applyBorder="1" applyAlignment="1">
      <alignment/>
    </xf>
    <xf numFmtId="2" fontId="0" fillId="0" borderId="12" xfId="0" applyFont="1" applyBorder="1" applyAlignment="1" applyProtection="1">
      <alignment/>
      <protection/>
    </xf>
    <xf numFmtId="2" fontId="3" fillId="33" borderId="13" xfId="0" applyFont="1" applyFill="1" applyBorder="1" applyAlignment="1" applyProtection="1">
      <alignment horizontal="center" vertical="center"/>
      <protection/>
    </xf>
    <xf numFmtId="2" fontId="3" fillId="34" borderId="13" xfId="0" applyFont="1" applyFill="1" applyBorder="1" applyAlignment="1" applyProtection="1">
      <alignment horizontal="center" vertical="center" wrapText="1"/>
      <protection/>
    </xf>
    <xf numFmtId="2" fontId="3" fillId="34" borderId="13" xfId="0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Border="1" applyAlignment="1" applyProtection="1">
      <alignment horizontal="center" vertical="center" wrapText="1"/>
      <protection/>
    </xf>
    <xf numFmtId="3" fontId="0" fillId="0" borderId="13" xfId="0" applyNumberFormat="1" applyFont="1" applyBorder="1" applyAlignment="1" applyProtection="1">
      <alignment horizontal="right" vertical="center" indent="1"/>
      <protection/>
    </xf>
    <xf numFmtId="2" fontId="0" fillId="0" borderId="13" xfId="0" applyFont="1" applyBorder="1" applyAlignment="1">
      <alignment horizontal="left" vertical="center" wrapText="1"/>
    </xf>
    <xf numFmtId="2" fontId="0" fillId="0" borderId="13" xfId="0" applyFont="1" applyBorder="1" applyAlignment="1" applyProtection="1">
      <alignment horizontal="center" vertical="center" wrapText="1"/>
      <protection/>
    </xf>
    <xf numFmtId="1" fontId="0" fillId="0" borderId="13" xfId="0" applyNumberFormat="1" applyFont="1" applyBorder="1" applyAlignment="1" applyProtection="1">
      <alignment horizontal="center" vertical="center" wrapText="1"/>
      <protection locked="0"/>
    </xf>
    <xf numFmtId="2" fontId="0" fillId="0" borderId="13" xfId="0" applyFont="1" applyBorder="1" applyAlignment="1">
      <alignment horizontal="justify" vertical="center" wrapText="1"/>
    </xf>
    <xf numFmtId="2" fontId="0" fillId="0" borderId="13" xfId="0" applyFont="1" applyBorder="1" applyAlignment="1">
      <alignment horizontal="center" vertical="center" wrapText="1"/>
    </xf>
    <xf numFmtId="2" fontId="6" fillId="0" borderId="12" xfId="0" applyFont="1" applyBorder="1" applyAlignment="1" applyProtection="1">
      <alignment/>
      <protection locked="0"/>
    </xf>
    <xf numFmtId="40" fontId="4" fillId="35" borderId="13" xfId="0" applyNumberFormat="1" applyFont="1" applyFill="1" applyBorder="1" applyAlignment="1" applyProtection="1">
      <alignment horizontal="center" vertical="center" wrapText="1"/>
      <protection/>
    </xf>
    <xf numFmtId="2" fontId="0" fillId="0" borderId="13" xfId="0" applyFont="1" applyBorder="1" applyAlignment="1" applyProtection="1">
      <alignment horizontal="left" vertical="center" wrapText="1"/>
      <protection/>
    </xf>
    <xf numFmtId="2" fontId="0" fillId="0" borderId="13" xfId="0" applyFont="1" applyBorder="1" applyAlignment="1">
      <alignment vertical="center"/>
    </xf>
    <xf numFmtId="2" fontId="0" fillId="0" borderId="14" xfId="0" applyFont="1" applyBorder="1" applyAlignment="1" applyProtection="1">
      <alignment/>
      <protection/>
    </xf>
    <xf numFmtId="2" fontId="0" fillId="0" borderId="12" xfId="0" applyFont="1" applyBorder="1" applyAlignment="1" applyProtection="1">
      <alignment/>
      <protection/>
    </xf>
    <xf numFmtId="2" fontId="0" fillId="0" borderId="15" xfId="0" applyFont="1" applyBorder="1" applyAlignment="1" applyProtection="1">
      <alignment/>
      <protection/>
    </xf>
    <xf numFmtId="2" fontId="3" fillId="34" borderId="13" xfId="0" applyFont="1" applyFill="1" applyBorder="1" applyAlignment="1" applyProtection="1">
      <alignment horizontal="center" vertical="center"/>
      <protection/>
    </xf>
    <xf numFmtId="2" fontId="0" fillId="36" borderId="13" xfId="0" applyFill="1" applyBorder="1" applyAlignment="1">
      <alignment horizontal="center" vertical="center"/>
    </xf>
    <xf numFmtId="2" fontId="0" fillId="0" borderId="0" xfId="0" applyFont="1" applyBorder="1" applyAlignment="1" applyProtection="1">
      <alignment horizontal="center"/>
      <protection/>
    </xf>
    <xf numFmtId="2" fontId="0" fillId="0" borderId="0" xfId="0" applyBorder="1" applyAlignment="1">
      <alignment horizontal="center"/>
    </xf>
    <xf numFmtId="2" fontId="0" fillId="0" borderId="0" xfId="0" applyAlignment="1">
      <alignment/>
    </xf>
    <xf numFmtId="2" fontId="7" fillId="0" borderId="0" xfId="0" applyFont="1" applyBorder="1" applyAlignment="1" applyProtection="1">
      <alignment horizontal="center"/>
      <protection/>
    </xf>
    <xf numFmtId="2" fontId="7" fillId="0" borderId="0" xfId="0" applyFont="1" applyBorder="1" applyAlignment="1">
      <alignment horizontal="center"/>
    </xf>
    <xf numFmtId="2" fontId="7" fillId="0" borderId="0" xfId="0" applyFont="1" applyAlignment="1">
      <alignment/>
    </xf>
    <xf numFmtId="1" fontId="0" fillId="37" borderId="13" xfId="0" applyNumberFormat="1" applyFont="1" applyFill="1" applyBorder="1" applyAlignment="1" applyProtection="1">
      <alignment horizontal="center" vertical="center" textRotation="90" wrapText="1"/>
      <protection/>
    </xf>
    <xf numFmtId="2" fontId="0" fillId="37" borderId="13" xfId="0" applyFont="1" applyFill="1" applyBorder="1" applyAlignment="1">
      <alignment horizontal="center" vertical="center" textRotation="90" wrapText="1"/>
    </xf>
    <xf numFmtId="2" fontId="4" fillId="35" borderId="13" xfId="0" applyFont="1" applyFill="1" applyBorder="1" applyAlignment="1" applyProtection="1">
      <alignment horizontal="center" vertical="center"/>
      <protection/>
    </xf>
    <xf numFmtId="2" fontId="5" fillId="36" borderId="13" xfId="0" applyFont="1" applyFill="1" applyBorder="1" applyAlignment="1" applyProtection="1">
      <alignment horizontal="center" vertical="center"/>
      <protection/>
    </xf>
    <xf numFmtId="2" fontId="0" fillId="0" borderId="13" xfId="0" applyFont="1" applyBorder="1" applyAlignment="1">
      <alignment horizontal="left" vertical="center" wrapText="1"/>
    </xf>
    <xf numFmtId="2" fontId="3" fillId="0" borderId="16" xfId="50" applyFont="1" applyBorder="1" applyAlignment="1" applyProtection="1">
      <alignment horizontal="center" vertical="center" wrapText="1"/>
      <protection/>
    </xf>
    <xf numFmtId="2" fontId="3" fillId="0" borderId="17" xfId="50" applyFont="1" applyBorder="1" applyAlignment="1" applyProtection="1">
      <alignment horizontal="center" vertical="center" wrapText="1"/>
      <protection/>
    </xf>
    <xf numFmtId="2" fontId="8" fillId="0" borderId="17" xfId="50" applyFont="1" applyBorder="1" applyAlignment="1" applyProtection="1">
      <alignment horizontal="center" vertical="center" wrapText="1"/>
      <protection/>
    </xf>
    <xf numFmtId="2" fontId="0" fillId="0" borderId="17" xfId="0" applyBorder="1" applyAlignment="1">
      <alignment/>
    </xf>
    <xf numFmtId="2" fontId="0" fillId="0" borderId="18" xfId="0" applyBorder="1" applyAlignment="1">
      <alignment/>
    </xf>
    <xf numFmtId="2" fontId="4" fillId="38" borderId="0" xfId="0" applyFont="1" applyFill="1" applyBorder="1" applyAlignment="1" applyProtection="1">
      <alignment horizontal="center" vertical="center" wrapText="1"/>
      <protection/>
    </xf>
    <xf numFmtId="2" fontId="7" fillId="0" borderId="14" xfId="0" applyFont="1" applyBorder="1" applyAlignment="1" applyProtection="1">
      <alignment/>
      <protection/>
    </xf>
    <xf numFmtId="2" fontId="7" fillId="0" borderId="12" xfId="0" applyFont="1" applyBorder="1" applyAlignment="1" applyProtection="1">
      <alignment/>
      <protection/>
    </xf>
    <xf numFmtId="2" fontId="0" fillId="0" borderId="12" xfId="0" applyBorder="1" applyAlignment="1">
      <alignment/>
    </xf>
    <xf numFmtId="2" fontId="0" fillId="0" borderId="15" xfId="0" applyBorder="1" applyAlignment="1">
      <alignment/>
    </xf>
    <xf numFmtId="2" fontId="6" fillId="0" borderId="19" xfId="0" applyFont="1" applyBorder="1" applyAlignment="1" applyProtection="1">
      <alignment/>
      <protection locked="0"/>
    </xf>
    <xf numFmtId="2" fontId="6" fillId="0" borderId="0" xfId="0" applyFont="1" applyBorder="1" applyAlignment="1" applyProtection="1">
      <alignment/>
      <protection locked="0"/>
    </xf>
    <xf numFmtId="2" fontId="0" fillId="0" borderId="0" xfId="0" applyBorder="1" applyAlignment="1" applyProtection="1">
      <alignment/>
      <protection locked="0"/>
    </xf>
    <xf numFmtId="2" fontId="0" fillId="0" borderId="20" xfId="0" applyBorder="1" applyAlignment="1" applyProtection="1">
      <alignment/>
      <protection locked="0"/>
    </xf>
    <xf numFmtId="2" fontId="3" fillId="0" borderId="17" xfId="0" applyFont="1" applyBorder="1" applyAlignment="1" applyProtection="1">
      <alignment/>
      <protection/>
    </xf>
    <xf numFmtId="2" fontId="3" fillId="0" borderId="17" xfId="0" applyFont="1" applyBorder="1" applyAlignment="1" applyProtection="1">
      <alignment/>
      <protection hidden="1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1 1" xfId="59"/>
    <cellStyle name="Título 1 1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6E6E6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</xdr:colOff>
      <xdr:row>0</xdr:row>
      <xdr:rowOff>66675</xdr:rowOff>
    </xdr:from>
    <xdr:to>
      <xdr:col>7</xdr:col>
      <xdr:colOff>552450</xdr:colOff>
      <xdr:row>0</xdr:row>
      <xdr:rowOff>742950</xdr:rowOff>
    </xdr:to>
    <xdr:grpSp>
      <xdr:nvGrpSpPr>
        <xdr:cNvPr id="1" name="Grupo 1"/>
        <xdr:cNvGrpSpPr>
          <a:grpSpLocks/>
        </xdr:cNvGrpSpPr>
      </xdr:nvGrpSpPr>
      <xdr:grpSpPr>
        <a:xfrm>
          <a:off x="695325" y="66675"/>
          <a:ext cx="6848475" cy="676275"/>
          <a:chOff x="742949" y="66675"/>
          <a:chExt cx="6591301" cy="704850"/>
        </a:xfrm>
        <a:solidFill>
          <a:srgbClr val="FFFFFF"/>
        </a:solidFill>
      </xdr:grpSpPr>
      <xdr:sp>
        <xdr:nvSpPr>
          <xdr:cNvPr id="2" name="Text Box 13"/>
          <xdr:cNvSpPr txBox="1">
            <a:spLocks noChangeArrowheads="1"/>
          </xdr:cNvSpPr>
        </xdr:nvSpPr>
        <xdr:spPr>
          <a:xfrm>
            <a:off x="2878531" y="136103"/>
            <a:ext cx="4455719" cy="6354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MINISTÉRIO DA EDUCAÇÃO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SECRETARIA DE EDUCAÇÃO PROFISSIONAL E TECNOLÓGICA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INSTITUTO FEDERAL DE EDUCAÇÃO, CIÊNCIA E TECNOLOGIA DE GOIÁS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PRÓ-REITORIA DE PESQUISA E PÓS-GRADUAÇÃO
</a:t>
            </a:r>
          </a:p>
        </xdr:txBody>
      </xdr:sp>
      <xdr:pic>
        <xdr:nvPicPr>
          <xdr:cNvPr id="3" name="Imagem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42949" y="66675"/>
            <a:ext cx="2068021" cy="6858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">
    <pageSetUpPr fitToPage="1"/>
  </sheetPr>
  <dimension ref="A1:J34"/>
  <sheetViews>
    <sheetView tabSelected="1" zoomScalePageLayoutView="0" workbookViewId="0" topLeftCell="B1">
      <selection activeCell="H9" sqref="H9"/>
    </sheetView>
  </sheetViews>
  <sheetFormatPr defaultColWidth="9.00390625" defaultRowHeight="12.75"/>
  <cols>
    <col min="1" max="1" width="11.140625" style="2" hidden="1" customWidth="1"/>
    <col min="2" max="2" width="5.421875" style="2" customWidth="1"/>
    <col min="3" max="3" width="6.140625" style="2" customWidth="1"/>
    <col min="4" max="4" width="38.28125" style="2" customWidth="1"/>
    <col min="5" max="5" width="34.7109375" style="2" customWidth="1"/>
    <col min="6" max="6" width="11.28125" style="2" customWidth="1"/>
    <col min="7" max="7" width="9.00390625" style="2" customWidth="1"/>
    <col min="8" max="8" width="8.7109375" style="6" customWidth="1"/>
    <col min="9" max="9" width="9.00390625" style="7" customWidth="1"/>
    <col min="10" max="10" width="12.57421875" style="3" customWidth="1"/>
    <col min="11" max="16384" width="9.00390625" style="2" customWidth="1"/>
  </cols>
  <sheetData>
    <row r="1" spans="1:10" ht="58.5" customHeight="1">
      <c r="A1" s="30"/>
      <c r="B1" s="31"/>
      <c r="C1" s="31"/>
      <c r="D1" s="31"/>
      <c r="E1" s="31"/>
      <c r="F1" s="31"/>
      <c r="G1" s="31"/>
      <c r="H1" s="31"/>
      <c r="I1" s="32"/>
      <c r="J1" s="1"/>
    </row>
    <row r="2" spans="1:9" s="14" customFormat="1" ht="37.5" customHeight="1">
      <c r="A2" s="46" t="s">
        <v>10</v>
      </c>
      <c r="B2" s="47"/>
      <c r="C2" s="48"/>
      <c r="D2" s="48"/>
      <c r="E2" s="48"/>
      <c r="F2" s="48"/>
      <c r="G2" s="48"/>
      <c r="H2" s="49"/>
      <c r="I2" s="50"/>
    </row>
    <row r="3" spans="1:10" s="13" customFormat="1" ht="12.75" customHeight="1">
      <c r="A3" s="11"/>
      <c r="B3" s="52" t="s">
        <v>50</v>
      </c>
      <c r="C3" s="53"/>
      <c r="D3" s="53"/>
      <c r="E3" s="53"/>
      <c r="F3" s="54"/>
      <c r="G3" s="54"/>
      <c r="H3" s="54"/>
      <c r="I3" s="55"/>
      <c r="J3" s="12"/>
    </row>
    <row r="4" spans="1:10" ht="24" customHeight="1">
      <c r="A4" s="8"/>
      <c r="B4" s="56"/>
      <c r="C4" s="57"/>
      <c r="D4" s="57"/>
      <c r="E4" s="57"/>
      <c r="F4" s="58"/>
      <c r="G4" s="58"/>
      <c r="H4" s="58"/>
      <c r="I4" s="59"/>
      <c r="J4" s="1"/>
    </row>
    <row r="5" spans="1:10" ht="8.25" customHeight="1">
      <c r="A5" s="15"/>
      <c r="B5" s="26"/>
      <c r="C5" s="26"/>
      <c r="D5" s="26"/>
      <c r="E5" s="26"/>
      <c r="F5" s="26"/>
      <c r="G5" s="26"/>
      <c r="H5" s="26"/>
      <c r="I5" s="26"/>
      <c r="J5" s="1"/>
    </row>
    <row r="6" spans="1:10" ht="34.5" customHeight="1">
      <c r="A6" s="51" t="s">
        <v>12</v>
      </c>
      <c r="B6" s="51"/>
      <c r="C6" s="51"/>
      <c r="D6" s="51"/>
      <c r="E6" s="51"/>
      <c r="F6" s="51"/>
      <c r="G6" s="51"/>
      <c r="H6" s="51"/>
      <c r="I6" s="51"/>
      <c r="J6" s="1"/>
    </row>
    <row r="7" spans="1:10" ht="8.25" customHeight="1">
      <c r="A7" s="60"/>
      <c r="B7" s="60"/>
      <c r="C7" s="60"/>
      <c r="D7" s="60"/>
      <c r="E7" s="60"/>
      <c r="F7" s="60"/>
      <c r="G7" s="60"/>
      <c r="H7" s="61"/>
      <c r="I7" s="61"/>
      <c r="J7" s="2"/>
    </row>
    <row r="8" spans="1:9" ht="42" customHeight="1">
      <c r="A8" s="16"/>
      <c r="B8" s="17" t="s">
        <v>0</v>
      </c>
      <c r="C8" s="33" t="s">
        <v>1</v>
      </c>
      <c r="D8" s="34"/>
      <c r="E8" s="18" t="s">
        <v>4</v>
      </c>
      <c r="F8" s="17" t="s">
        <v>6</v>
      </c>
      <c r="G8" s="17" t="s">
        <v>5</v>
      </c>
      <c r="H8" s="17" t="s">
        <v>11</v>
      </c>
      <c r="I8" s="17" t="s">
        <v>2</v>
      </c>
    </row>
    <row r="9" spans="1:10" s="5" customFormat="1" ht="27" customHeight="1">
      <c r="A9" s="19"/>
      <c r="B9" s="20">
        <v>1</v>
      </c>
      <c r="C9" s="28" t="s">
        <v>13</v>
      </c>
      <c r="D9" s="28"/>
      <c r="E9" s="21" t="s">
        <v>14</v>
      </c>
      <c r="F9" s="25">
        <v>20</v>
      </c>
      <c r="G9" s="25">
        <v>20</v>
      </c>
      <c r="H9" s="23"/>
      <c r="I9" s="22">
        <f>IF(H9="","",IF(H9=0,0,20))</f>
      </c>
      <c r="J9" s="4"/>
    </row>
    <row r="10" spans="1:10" s="5" customFormat="1" ht="27" customHeight="1">
      <c r="A10" s="19"/>
      <c r="B10" s="20">
        <v>2</v>
      </c>
      <c r="C10" s="28" t="s">
        <v>15</v>
      </c>
      <c r="D10" s="28"/>
      <c r="E10" s="21" t="s">
        <v>16</v>
      </c>
      <c r="F10" s="25">
        <v>30</v>
      </c>
      <c r="G10" s="25">
        <v>30</v>
      </c>
      <c r="H10" s="23"/>
      <c r="I10" s="22">
        <f>IF(H10="","",IF(H10=0,0,30))</f>
      </c>
      <c r="J10" s="4"/>
    </row>
    <row r="11" spans="1:10" s="5" customFormat="1" ht="27" customHeight="1">
      <c r="A11" s="19"/>
      <c r="B11" s="20">
        <v>3</v>
      </c>
      <c r="C11" s="28" t="s">
        <v>23</v>
      </c>
      <c r="D11" s="28"/>
      <c r="E11" s="21" t="s">
        <v>17</v>
      </c>
      <c r="F11" s="25">
        <v>1</v>
      </c>
      <c r="G11" s="25">
        <v>20</v>
      </c>
      <c r="H11" s="23"/>
      <c r="I11" s="22">
        <f>IF(H11="","",IF(H11&gt;20,20,ROUNDDOWN(H11,0)))</f>
      </c>
      <c r="J11" s="4"/>
    </row>
    <row r="12" spans="1:10" s="5" customFormat="1" ht="27" customHeight="1">
      <c r="A12" s="19"/>
      <c r="B12" s="20">
        <v>4</v>
      </c>
      <c r="C12" s="41" t="s">
        <v>7</v>
      </c>
      <c r="D12" s="24" t="s">
        <v>24</v>
      </c>
      <c r="E12" s="21" t="s">
        <v>34</v>
      </c>
      <c r="F12" s="25">
        <v>1.5</v>
      </c>
      <c r="G12" s="25">
        <v>3</v>
      </c>
      <c r="H12" s="23"/>
      <c r="I12" s="22">
        <f aca="true" t="shared" si="0" ref="I12:I25">IF(H12="","",H12*F12)</f>
      </c>
      <c r="J12" s="4"/>
    </row>
    <row r="13" spans="1:10" s="5" customFormat="1" ht="27" customHeight="1">
      <c r="A13" s="19"/>
      <c r="B13" s="20">
        <v>5</v>
      </c>
      <c r="C13" s="42"/>
      <c r="D13" s="24" t="s">
        <v>25</v>
      </c>
      <c r="E13" s="21" t="s">
        <v>18</v>
      </c>
      <c r="F13" s="25">
        <v>0.75</v>
      </c>
      <c r="G13" s="25">
        <v>3</v>
      </c>
      <c r="H13" s="23"/>
      <c r="I13" s="22">
        <f t="shared" si="0"/>
      </c>
      <c r="J13" s="4"/>
    </row>
    <row r="14" spans="1:10" s="5" customFormat="1" ht="27" customHeight="1">
      <c r="A14" s="19"/>
      <c r="B14" s="20">
        <v>6</v>
      </c>
      <c r="C14" s="42"/>
      <c r="D14" s="24" t="s">
        <v>26</v>
      </c>
      <c r="E14" s="45" t="s">
        <v>19</v>
      </c>
      <c r="F14" s="25">
        <v>1.5</v>
      </c>
      <c r="G14" s="25">
        <v>6</v>
      </c>
      <c r="H14" s="23"/>
      <c r="I14" s="22">
        <f t="shared" si="0"/>
      </c>
      <c r="J14" s="4"/>
    </row>
    <row r="15" spans="1:10" s="5" customFormat="1" ht="27" customHeight="1">
      <c r="A15" s="19"/>
      <c r="B15" s="20">
        <v>7</v>
      </c>
      <c r="C15" s="42"/>
      <c r="D15" s="24" t="s">
        <v>27</v>
      </c>
      <c r="E15" s="45"/>
      <c r="F15" s="25">
        <v>0.75</v>
      </c>
      <c r="G15" s="25">
        <v>3</v>
      </c>
      <c r="H15" s="23"/>
      <c r="I15" s="22">
        <f t="shared" si="0"/>
      </c>
      <c r="J15" s="4"/>
    </row>
    <row r="16" spans="1:10" s="5" customFormat="1" ht="37.5" customHeight="1">
      <c r="A16" s="19"/>
      <c r="B16" s="20">
        <v>8</v>
      </c>
      <c r="C16" s="42"/>
      <c r="D16" s="24" t="s">
        <v>28</v>
      </c>
      <c r="E16" s="45" t="s">
        <v>20</v>
      </c>
      <c r="F16" s="25">
        <v>0.75</v>
      </c>
      <c r="G16" s="25">
        <v>6</v>
      </c>
      <c r="H16" s="23"/>
      <c r="I16" s="22">
        <f t="shared" si="0"/>
      </c>
      <c r="J16" s="4"/>
    </row>
    <row r="17" spans="1:10" s="5" customFormat="1" ht="29.25" customHeight="1">
      <c r="A17" s="19"/>
      <c r="B17" s="20">
        <v>9</v>
      </c>
      <c r="C17" s="42"/>
      <c r="D17" s="24" t="s">
        <v>29</v>
      </c>
      <c r="E17" s="45"/>
      <c r="F17" s="25">
        <v>0.5</v>
      </c>
      <c r="G17" s="25">
        <v>4</v>
      </c>
      <c r="H17" s="23"/>
      <c r="I17" s="22">
        <f t="shared" si="0"/>
      </c>
      <c r="J17" s="4"/>
    </row>
    <row r="18" spans="1:10" s="5" customFormat="1" ht="29.25" customHeight="1">
      <c r="A18" s="19"/>
      <c r="B18" s="20">
        <v>10</v>
      </c>
      <c r="C18" s="42"/>
      <c r="D18" s="24" t="s">
        <v>30</v>
      </c>
      <c r="E18" s="45"/>
      <c r="F18" s="25">
        <v>0.5</v>
      </c>
      <c r="G18" s="25">
        <v>4</v>
      </c>
      <c r="H18" s="23"/>
      <c r="I18" s="22">
        <f t="shared" si="0"/>
      </c>
      <c r="J18" s="4"/>
    </row>
    <row r="19" spans="1:10" s="5" customFormat="1" ht="29.25" customHeight="1">
      <c r="A19" s="19"/>
      <c r="B19" s="20">
        <v>11</v>
      </c>
      <c r="C19" s="42"/>
      <c r="D19" s="24" t="s">
        <v>31</v>
      </c>
      <c r="E19" s="45"/>
      <c r="F19" s="25">
        <v>0.2</v>
      </c>
      <c r="G19" s="25">
        <v>2</v>
      </c>
      <c r="H19" s="23"/>
      <c r="I19" s="22">
        <f t="shared" si="0"/>
      </c>
      <c r="J19" s="4"/>
    </row>
    <row r="20" spans="1:10" s="5" customFormat="1" ht="27.75" customHeight="1">
      <c r="A20" s="19"/>
      <c r="B20" s="20">
        <v>12</v>
      </c>
      <c r="C20" s="42"/>
      <c r="D20" s="24" t="s">
        <v>32</v>
      </c>
      <c r="E20" s="21" t="s">
        <v>21</v>
      </c>
      <c r="F20" s="25">
        <v>0.2</v>
      </c>
      <c r="G20" s="25">
        <v>1</v>
      </c>
      <c r="H20" s="23"/>
      <c r="I20" s="22">
        <f t="shared" si="0"/>
      </c>
      <c r="J20" s="4"/>
    </row>
    <row r="21" spans="1:10" s="5" customFormat="1" ht="41.25" customHeight="1">
      <c r="A21" s="19"/>
      <c r="B21" s="20">
        <v>13</v>
      </c>
      <c r="C21" s="42"/>
      <c r="D21" s="21" t="s">
        <v>33</v>
      </c>
      <c r="E21" s="21" t="s">
        <v>39</v>
      </c>
      <c r="F21" s="25">
        <v>0.1</v>
      </c>
      <c r="G21" s="25">
        <v>1</v>
      </c>
      <c r="H21" s="23"/>
      <c r="I21" s="22">
        <f t="shared" si="0"/>
      </c>
      <c r="J21" s="4"/>
    </row>
    <row r="22" spans="1:10" s="5" customFormat="1" ht="27" customHeight="1">
      <c r="A22" s="19"/>
      <c r="B22" s="20">
        <v>14</v>
      </c>
      <c r="C22" s="28" t="s">
        <v>40</v>
      </c>
      <c r="D22" s="29"/>
      <c r="E22" s="45" t="s">
        <v>22</v>
      </c>
      <c r="F22" s="25">
        <v>0.5</v>
      </c>
      <c r="G22" s="25">
        <v>5</v>
      </c>
      <c r="H22" s="23"/>
      <c r="I22" s="22">
        <f t="shared" si="0"/>
      </c>
      <c r="J22" s="4"/>
    </row>
    <row r="23" spans="1:10" s="5" customFormat="1" ht="27" customHeight="1">
      <c r="A23" s="19"/>
      <c r="B23" s="20">
        <v>15</v>
      </c>
      <c r="C23" s="28" t="s">
        <v>41</v>
      </c>
      <c r="D23" s="29"/>
      <c r="E23" s="45"/>
      <c r="F23" s="25">
        <v>1</v>
      </c>
      <c r="G23" s="25">
        <v>8</v>
      </c>
      <c r="H23" s="23"/>
      <c r="I23" s="22">
        <f t="shared" si="0"/>
      </c>
      <c r="J23" s="4"/>
    </row>
    <row r="24" spans="1:10" s="5" customFormat="1" ht="27" customHeight="1">
      <c r="A24" s="19"/>
      <c r="B24" s="20">
        <v>16</v>
      </c>
      <c r="C24" s="28" t="s">
        <v>42</v>
      </c>
      <c r="D24" s="29"/>
      <c r="E24" s="21" t="s">
        <v>38</v>
      </c>
      <c r="F24" s="25">
        <v>1</v>
      </c>
      <c r="G24" s="25">
        <v>9</v>
      </c>
      <c r="H24" s="23"/>
      <c r="I24" s="22">
        <f t="shared" si="0"/>
      </c>
      <c r="J24" s="4"/>
    </row>
    <row r="25" spans="1:10" s="5" customFormat="1" ht="38.25" customHeight="1">
      <c r="A25" s="19"/>
      <c r="B25" s="20">
        <v>17</v>
      </c>
      <c r="C25" s="28" t="s">
        <v>43</v>
      </c>
      <c r="D25" s="29"/>
      <c r="E25" s="21" t="s">
        <v>35</v>
      </c>
      <c r="F25" s="25">
        <v>0.2</v>
      </c>
      <c r="G25" s="25">
        <v>3</v>
      </c>
      <c r="H25" s="23"/>
      <c r="I25" s="22">
        <f t="shared" si="0"/>
      </c>
      <c r="J25" s="4"/>
    </row>
    <row r="26" spans="1:10" s="5" customFormat="1" ht="27" customHeight="1">
      <c r="A26" s="19"/>
      <c r="B26" s="20">
        <v>18</v>
      </c>
      <c r="C26" s="28" t="s">
        <v>44</v>
      </c>
      <c r="D26" s="29"/>
      <c r="E26" s="21" t="s">
        <v>36</v>
      </c>
      <c r="F26" s="25" t="s">
        <v>45</v>
      </c>
      <c r="G26" s="25">
        <v>8</v>
      </c>
      <c r="H26" s="23"/>
      <c r="I26" s="22">
        <f>IF(H26="","",H26*0.5)</f>
      </c>
      <c r="J26" s="4"/>
    </row>
    <row r="27" spans="1:10" s="5" customFormat="1" ht="38.25" customHeight="1">
      <c r="A27" s="19"/>
      <c r="B27" s="20">
        <v>19</v>
      </c>
      <c r="C27" s="28" t="s">
        <v>47</v>
      </c>
      <c r="D27" s="29"/>
      <c r="E27" s="21" t="s">
        <v>37</v>
      </c>
      <c r="F27" s="25" t="s">
        <v>46</v>
      </c>
      <c r="G27" s="25">
        <v>4</v>
      </c>
      <c r="H27" s="23"/>
      <c r="I27" s="22">
        <f>IF(H27="","",H27*0.25)</f>
      </c>
      <c r="J27" s="4"/>
    </row>
    <row r="28" spans="1:9" ht="28.5" customHeight="1">
      <c r="A28" s="43" t="s">
        <v>3</v>
      </c>
      <c r="B28" s="43"/>
      <c r="C28" s="43"/>
      <c r="D28" s="43"/>
      <c r="E28" s="43"/>
      <c r="F28" s="43"/>
      <c r="G28" s="43"/>
      <c r="H28" s="44"/>
      <c r="I28" s="27">
        <f>IF(COUNT(I9:I27)=0,"",SUM(I9:I27))</f>
      </c>
    </row>
    <row r="29" ht="16.5" customHeight="1">
      <c r="B29" s="10" t="s">
        <v>48</v>
      </c>
    </row>
    <row r="30" ht="21.75" customHeight="1"/>
    <row r="31" ht="16.5" customHeight="1">
      <c r="I31" s="9" t="s">
        <v>9</v>
      </c>
    </row>
    <row r="32" ht="30" customHeight="1"/>
    <row r="33" spans="4:6" ht="25.5" customHeight="1">
      <c r="D33" s="35" t="s">
        <v>8</v>
      </c>
      <c r="E33" s="36"/>
      <c r="F33" s="37"/>
    </row>
    <row r="34" spans="4:6" ht="12.75" customHeight="1">
      <c r="D34" s="38" t="s">
        <v>49</v>
      </c>
      <c r="E34" s="39"/>
      <c r="F34" s="40"/>
    </row>
    <row r="35" ht="18" customHeight="1"/>
  </sheetData>
  <sheetProtection password="C029" sheet="1" selectLockedCells="1"/>
  <mergeCells count="24">
    <mergeCell ref="E14:E15"/>
    <mergeCell ref="E16:E19"/>
    <mergeCell ref="A7:G7"/>
    <mergeCell ref="H7:I7"/>
    <mergeCell ref="D33:F33"/>
    <mergeCell ref="D34:F34"/>
    <mergeCell ref="C10:D10"/>
    <mergeCell ref="C11:D11"/>
    <mergeCell ref="C23:D23"/>
    <mergeCell ref="C25:D25"/>
    <mergeCell ref="C26:D26"/>
    <mergeCell ref="C12:C21"/>
    <mergeCell ref="A28:H28"/>
    <mergeCell ref="E22:E23"/>
    <mergeCell ref="C22:D22"/>
    <mergeCell ref="C24:D24"/>
    <mergeCell ref="C27:D27"/>
    <mergeCell ref="A1:I1"/>
    <mergeCell ref="C8:D8"/>
    <mergeCell ref="C9:D9"/>
    <mergeCell ref="A2:I2"/>
    <mergeCell ref="A6:I6"/>
    <mergeCell ref="B3:I3"/>
    <mergeCell ref="B4:I4"/>
  </mergeCells>
  <dataValidations count="13">
    <dataValidation type="list" operator="equal" allowBlank="1" showInputMessage="1" showErrorMessage="1" prompt="selecionar:&#10;0 (zero) se não possuir licencitura;&#10;20 se possuir licenciatura&#10;&#10;" errorTitle="Erro" error="Selecione a Rubrica do Item Solicitando,&#10;conforme Manual de Prestação de Contas." sqref="H9">
      <formula1>"0,20"</formula1>
    </dataValidation>
    <dataValidation allowBlank="1" showInputMessage="1" showErrorMessage="1" prompt="Inserir o nome do servidor candidato à bolsa" sqref="B4:E5"/>
    <dataValidation type="list" allowBlank="1" showInputMessage="1" showErrorMessage="1" prompt="Selecionar: TAE para Técnico-Administrativo; e Docente para Prof. do Ensino Básico, Técnico e Tecnológico" sqref="F5:I5">
      <formula1>"TAE, Docente"</formula1>
    </dataValidation>
    <dataValidation type="list" operator="equal" allowBlank="1" showErrorMessage="1" errorTitle="Erro" error="Informe apenas NA-Não Alterado, I-Incluído, A-Alterado ou E-Excluído" sqref="A9:A27">
      <formula1>"NA,I,A,E"</formula1>
    </dataValidation>
    <dataValidation type="list" operator="equal" allowBlank="1" showInputMessage="1" showErrorMessage="1" prompt="selecionar:&#10;0 (zero) se o mestrado não for em educação;&#10;30 se o mestrado for em educação&#10;&#10;" errorTitle="Erro" error="Selecione a Rubrica do Item Solicitando,&#10;conforme Manual de Prestação de Contas." sqref="H10">
      <formula1>"0,30"</formula1>
    </dataValidation>
    <dataValidation type="list" operator="equal" allowBlank="1" showInputMessage="1" showErrorMessage="1" errorTitle="Erro" error="Selecione a Rubrica do Item Solicitando,&#10;conforme Manual de Prestação de Contas." sqref="H13:H15">
      <formula1>"0,1,2,3,4"</formula1>
    </dataValidation>
    <dataValidation type="list" operator="equal" allowBlank="1" showInputMessage="1" showErrorMessage="1" errorTitle="Erro" error="Selecione a Rubrica do Item Solicitando,&#10;conforme Manual de Prestação de Contas." sqref="H12">
      <formula1>"0,1,2"</formula1>
    </dataValidation>
    <dataValidation type="list" operator="equal" allowBlank="1" showInputMessage="1" showErrorMessage="1" errorTitle="Erro" error="Selecione a Rubrica do Item Solicitando,&#10;conforme Manual de Prestação de Contas." sqref="H16:H18 H23">
      <formula1>"0,1,2,3,4,5,6,7,8"</formula1>
    </dataValidation>
    <dataValidation type="list" operator="equal" allowBlank="1" showInputMessage="1" showErrorMessage="1" errorTitle="Erro" error="Selecione a Rubrica do Item Solicitando,&#10;conforme Manual de Prestação de Contas." sqref="H19 H21:H22">
      <formula1>"0,1,2,3,4,5,6,7,8,9,10"</formula1>
    </dataValidation>
    <dataValidation type="list" operator="equal" allowBlank="1" showInputMessage="1" showErrorMessage="1" errorTitle="Erro" error="Selecione a Rubrica do Item Solicitando,&#10;conforme Manual de Prestação de Contas." sqref="H24">
      <formula1>"0,1,2,3,4,5,6,7,8,9"</formula1>
    </dataValidation>
    <dataValidation type="list" operator="equal" allowBlank="1" showInputMessage="1" showErrorMessage="1" errorTitle="Erro" error="Selecione a Rubrica do Item Solicitando,&#10;conforme Manual de Prestação de Contas." sqref="H25">
      <formula1>"0,1,2,3,4,5,6,7,8,9,10,11,12,13,14,15"</formula1>
    </dataValidation>
    <dataValidation type="list" operator="equal" allowBlank="1" showInputMessage="1" showErrorMessage="1" errorTitle="Erro" error="Selecione a Rubrica do Item Solicitando,&#10;conforme Manual de Prestação de Contas." sqref="H26:H27">
      <formula1>"0,1,2,3,4,5,6,7,8,9,10,11,12,13,14,15,16"</formula1>
    </dataValidation>
    <dataValidation type="list" operator="equal" allowBlank="1" showInputMessage="1" showErrorMessage="1" errorTitle="Erro" error="Selecione a Rubrica do Item Solicitando,&#10;conforme Manual de Prestação de Contas." sqref="H20">
      <formula1>"0,1,2,3,4,5"</formula1>
    </dataValidation>
  </dataValidations>
  <printOptions/>
  <pageMargins left="0.7086614173228347" right="0.4724409448818898" top="0.5905511811023623" bottom="0.3937007874015748" header="0.5118110236220472" footer="0.5118110236220472"/>
  <pageSetup fitToHeight="1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ruberley</dc:creator>
  <cp:keywords/>
  <dc:description/>
  <cp:lastModifiedBy>R</cp:lastModifiedBy>
  <cp:lastPrinted>2017-05-26T17:27:34Z</cp:lastPrinted>
  <dcterms:created xsi:type="dcterms:W3CDTF">2014-07-30T18:29:15Z</dcterms:created>
  <dcterms:modified xsi:type="dcterms:W3CDTF">2017-06-13T15:27:57Z</dcterms:modified>
  <cp:category/>
  <cp:version/>
  <cp:contentType/>
  <cp:contentStatus/>
</cp:coreProperties>
</file>